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490" windowHeight="9045"/>
  </bookViews>
  <sheets>
    <sheet name="Φύλλο1" sheetId="1" r:id="rId1"/>
    <sheet name="Φύλλο2" sheetId="2" r:id="rId2"/>
    <sheet name="Φύλλο3" sheetId="3" r:id="rId3"/>
  </sheets>
  <calcPr calcId="125725"/>
</workbook>
</file>

<file path=xl/calcChain.xml><?xml version="1.0" encoding="utf-8"?>
<calcChain xmlns="http://schemas.openxmlformats.org/spreadsheetml/2006/main">
  <c r="P39" i="1"/>
  <c r="O39"/>
  <c r="P4"/>
  <c r="P5"/>
  <c r="P6"/>
  <c r="P7"/>
  <c r="P8"/>
  <c r="P9"/>
  <c r="P10"/>
  <c r="P11"/>
  <c r="P12"/>
  <c r="P13"/>
  <c r="P14"/>
  <c r="P15"/>
  <c r="P16"/>
  <c r="P17"/>
  <c r="P18"/>
  <c r="P19"/>
  <c r="P20"/>
  <c r="P21"/>
  <c r="P22"/>
  <c r="P23"/>
  <c r="P24"/>
  <c r="P25"/>
  <c r="P26"/>
  <c r="P27"/>
  <c r="P28"/>
  <c r="P29"/>
  <c r="P30"/>
  <c r="P31"/>
  <c r="P32"/>
  <c r="P33"/>
  <c r="P34"/>
  <c r="P35"/>
  <c r="P36"/>
  <c r="P37"/>
  <c r="P38"/>
  <c r="P40"/>
  <c r="P41"/>
  <c r="P42"/>
  <c r="P43"/>
  <c r="P3"/>
  <c r="O4"/>
  <c r="O6"/>
  <c r="O8"/>
  <c r="O9"/>
  <c r="O10"/>
  <c r="O11"/>
  <c r="O12"/>
  <c r="O13"/>
  <c r="O14"/>
  <c r="O15"/>
  <c r="O16"/>
  <c r="O18"/>
  <c r="O19"/>
  <c r="O20"/>
  <c r="O23"/>
  <c r="O24"/>
  <c r="O25"/>
  <c r="O26"/>
  <c r="O29"/>
  <c r="O30"/>
  <c r="O31"/>
  <c r="O33"/>
  <c r="O34"/>
  <c r="O35"/>
  <c r="O36"/>
  <c r="O38"/>
  <c r="O41"/>
  <c r="O43"/>
  <c r="O3"/>
</calcChain>
</file>

<file path=xl/sharedStrings.xml><?xml version="1.0" encoding="utf-8"?>
<sst xmlns="http://schemas.openxmlformats.org/spreadsheetml/2006/main" count="298" uniqueCount="201">
  <si>
    <t>Α/Α</t>
  </si>
  <si>
    <t>ΕΠΩΝΥΜΟ</t>
  </si>
  <si>
    <t>ΟΝΟΜΑ</t>
  </si>
  <si>
    <t>Α.Μ.</t>
  </si>
  <si>
    <t>ΣΧΟΛΕΙΟ ΟΡΓΑΝΙΚΗΣ</t>
  </si>
  <si>
    <t>ΩΡΕΣ</t>
  </si>
  <si>
    <t>2ο ΣΧΟΛΕΙΟ</t>
  </si>
  <si>
    <t>3ο ΣΧΟΛΕΙΟ</t>
  </si>
  <si>
    <t>ΑΘΡΟΙΣΜΑ</t>
  </si>
  <si>
    <t>ΥΠΟΛΟΙΠΟ ΩΡΩΝ</t>
  </si>
  <si>
    <t>ΠΑΝΑΓΙΩΤΑ</t>
  </si>
  <si>
    <t>ΔΗΜΗΤΡΙΟΣ</t>
  </si>
  <si>
    <t>ΓΕΩΡΓΙΑ</t>
  </si>
  <si>
    <t>ΕΛΕΝΗ</t>
  </si>
  <si>
    <t>ΙΩΑΝΝΑ</t>
  </si>
  <si>
    <t>ΠΑΠΑΓΕΩΡΓΙΟΥ</t>
  </si>
  <si>
    <t>ΚΩΝΣΤΑΝΤΙΝΑ</t>
  </si>
  <si>
    <t>ΠΡΑΞΗ</t>
  </si>
  <si>
    <t>ΩΡΑΡΙΟ</t>
  </si>
  <si>
    <t>ΑΙΚΑΤΕΡΙΝΗ</t>
  </si>
  <si>
    <t>ΜΑΡΙΑ</t>
  </si>
  <si>
    <t>ΑΘΑΝΑΣΙΑ</t>
  </si>
  <si>
    <t>ΟΛΓΑ</t>
  </si>
  <si>
    <t>ΤΥΠΟΣ</t>
  </si>
  <si>
    <t>ΕΙΡΗΝΗ</t>
  </si>
  <si>
    <t>ΑΝΤΩΝΟΠΟΥΛΟΥ</t>
  </si>
  <si>
    <t>ΘΕΟΔΩΡΑ</t>
  </si>
  <si>
    <t>ΑΡΒΑΝΙΤΟΠΟΥΛΟΥ</t>
  </si>
  <si>
    <t>ΦΩΤΕΙΝΗ</t>
  </si>
  <si>
    <t>ΑΡΓΥΡΑΚΟΠΟΥΛΟΥ</t>
  </si>
  <si>
    <t>ΣΤΑΥΡΟΥΛΑ</t>
  </si>
  <si>
    <t>ΒΑΣΙΛΟΠΟΥΛΟΥ</t>
  </si>
  <si>
    <t>ΑΝΑΣΤΑΣΙΑ</t>
  </si>
  <si>
    <t>ΧΡΙΣΤΙΝΑ</t>
  </si>
  <si>
    <t>ΔΗΜΟΠΟΥΛΟΥ</t>
  </si>
  <si>
    <t>ΖΟΛΩΤΑ</t>
  </si>
  <si>
    <t>ΘΕΟΦΑΝΟΠΟΥΛΟΥ</t>
  </si>
  <si>
    <t>ΚΙΝΤΟΥ</t>
  </si>
  <si>
    <t>ΚΟΝΤΟΛΑΤΗ</t>
  </si>
  <si>
    <t>ΕΥΤΥΧΙΑ</t>
  </si>
  <si>
    <t>ΛΑΓΙΟΥ</t>
  </si>
  <si>
    <t>ΜΑΚΡΟΠΟΥΛΟΥ</t>
  </si>
  <si>
    <t>ΜΟΥΡΤΟΥ</t>
  </si>
  <si>
    <t>ΜΠΟΥΛΙΕΡΗΣ</t>
  </si>
  <si>
    <t>ΘΩΜΑΣ</t>
  </si>
  <si>
    <t>ΜΠΟΥΝΑ</t>
  </si>
  <si>
    <t>ΧΡΥΣΟΥΛΑ</t>
  </si>
  <si>
    <t>ΝΤΑΒΑΡΙΝΟΥ</t>
  </si>
  <si>
    <t>ΕΥΓΕΝΙΑ</t>
  </si>
  <si>
    <t>ΠΑΝΑΓΑΚΗ</t>
  </si>
  <si>
    <t>ΠΑΡΑΣΚΕΥΗ</t>
  </si>
  <si>
    <t>ΠΑΠΑΒΡΑΜΟΠΟΥΛΟΥ</t>
  </si>
  <si>
    <t>ΕΥΘΥΜΙΟΣ</t>
  </si>
  <si>
    <t>ΠΑΠΑΔΟΠΟΥΛΟΥ</t>
  </si>
  <si>
    <t>ΣΤΑΜΑΤΙΑ</t>
  </si>
  <si>
    <t>ΠΑΡΟΥΣΗ</t>
  </si>
  <si>
    <t>ΠΟΛΥΜΕΡΟΣ</t>
  </si>
  <si>
    <t>ΠΡΙΟΒΟΛΟΥ</t>
  </si>
  <si>
    <t>ΡΟΥΣΣΟΥ</t>
  </si>
  <si>
    <t>ΣΕΜΕΡΤΖΗ</t>
  </si>
  <si>
    <t>ΣΙΝΟΥ</t>
  </si>
  <si>
    <t>ΣΚΑΡΔΑΝΑ</t>
  </si>
  <si>
    <t>ΣΚΙΑΔΑ</t>
  </si>
  <si>
    <t>ΣΟΥΛΑΝΗ</t>
  </si>
  <si>
    <t>ΣΠΑΓΑΔΩΡΟΥ</t>
  </si>
  <si>
    <t>ΣΤΡΑΤΟΥΛΙΑ</t>
  </si>
  <si>
    <t>ΣΩ</t>
  </si>
  <si>
    <t>ΓΟΥΕΝΤΥ ΕΛΙΣ</t>
  </si>
  <si>
    <t>ΦΩΤΟΠΟΥΛΟΥ</t>
  </si>
  <si>
    <t>ΕΡΙΦΥΛΗ</t>
  </si>
  <si>
    <t>ΚΑΛΛΙΟΠΗ</t>
  </si>
  <si>
    <t>ΧΡΙΣΤΟΠΟΥΛΟΥ</t>
  </si>
  <si>
    <t>26ο Δ.Σ. ΠΑΤΡΩΝ</t>
  </si>
  <si>
    <t>50ο Δ.Σ. ΠΑΤΡΩΝ</t>
  </si>
  <si>
    <t>59ο Δ.Σ. ΠΑΤΡΩΝ</t>
  </si>
  <si>
    <t>Ν/Γ ΤΕΜΕΝΗΣ</t>
  </si>
  <si>
    <t>Δ. Σ. ΤΕΜΕΝΗΣ</t>
  </si>
  <si>
    <t xml:space="preserve">Δ. Σ. ΚΡΗΝΗΣ </t>
  </si>
  <si>
    <t>Ν/Γ ΚΡΗΝΗΣ</t>
  </si>
  <si>
    <t>Δ. Σ. ΑΝΩ ΑΛΙΣΣΟΥ</t>
  </si>
  <si>
    <t>36ο Δ. Σ. ΠΑΤΡΩΝ</t>
  </si>
  <si>
    <t>49ο Ν/Γ ΠΑΤΡΩΝ</t>
  </si>
  <si>
    <t>46ο Ν/Γ ΠΑΤΡΩΝ</t>
  </si>
  <si>
    <t>2ο Δ.Σ. ΟΒΡΥΑΣ</t>
  </si>
  <si>
    <t>48ο Δ.Σ. ΠΑΤΡΩΝ</t>
  </si>
  <si>
    <t>5ο Δ.Σ. ΠΑΤΡΩΝ</t>
  </si>
  <si>
    <t>47ο Δ.Σ. ΠΑΤΡΩΝ</t>
  </si>
  <si>
    <t>53ο Δ.Σ. ΠΑΤΡΩΝ</t>
  </si>
  <si>
    <t>1ο Δ.Σ. ΑΙΓΙΟΥ</t>
  </si>
  <si>
    <t>Δ.Σ. ΡΙΟΥ</t>
  </si>
  <si>
    <t>1ο Δ.Σ. ΑΚΡΑΤΑΣ</t>
  </si>
  <si>
    <t>17ο Ν/Γ ΠΑΤΡΩΝ</t>
  </si>
  <si>
    <t>Ν/Γ ΧΑΛΑΝΔΡΙΤΣΑΣ</t>
  </si>
  <si>
    <t>6ο Δ.Σ. ΠΑΤΡΩΝ</t>
  </si>
  <si>
    <t>Δ. Σ. Κ. ΚΑΣΤΡΙΤΣΙΟΥ</t>
  </si>
  <si>
    <t>Δ. Σ. ΡΟΪΤΙΚΩΝ</t>
  </si>
  <si>
    <t>Ν/Γ ΡΟΪΤΙΚΩΝ</t>
  </si>
  <si>
    <t>19ο Δ.Σ. ΠΑΤΡΩΝ</t>
  </si>
  <si>
    <t>9ο  Δ.Σ. ΠΑΤΡΩΝ</t>
  </si>
  <si>
    <t>4ο Δ.Σ. ΑΙΓΙΟΥ</t>
  </si>
  <si>
    <t>3ο Δ.Σ. ΑΙΓΙΟΥ</t>
  </si>
  <si>
    <t>2ο Δ.Σ. ΑΙΓΙΟΥ</t>
  </si>
  <si>
    <t>15ο Δ.Σ. ΠΑΤΡΩΝ</t>
  </si>
  <si>
    <t>3ο Δ.Σ. ΠΑΤΡΩΝ</t>
  </si>
  <si>
    <t>1ο Δ.Σ. ΟΒΡΥΑΣ</t>
  </si>
  <si>
    <t>25ο Ν/Γ ΠΑΤΡΩΝ</t>
  </si>
  <si>
    <t>7ο Δ.Σ. ΠΑΤΡΑΣ</t>
  </si>
  <si>
    <t>62ο Δ.Σ. ΠΑΤΡΩΝ</t>
  </si>
  <si>
    <t>Δ. Σ. ΧΑΛΑΝΔΡΙΤΣΑΣ</t>
  </si>
  <si>
    <t>14ο Δ.Σ. ΠΑΤΡΩΝ</t>
  </si>
  <si>
    <t>52ο Δ.Σ. ΠΑΤΡΩΝ</t>
  </si>
  <si>
    <t>40ο Δ.Σ. ΠΑΤΡΩΝ</t>
  </si>
  <si>
    <t>22ο Δ.Σ. ΠΑΤΡΩΝ</t>
  </si>
  <si>
    <t>4ο Ν/Γ ΠΑΤΡΩΝ</t>
  </si>
  <si>
    <t>51ο Ν/Γ ΠΑΤΡΩΝ</t>
  </si>
  <si>
    <t>38ο Ν/Γ ΠΑΤΡΩΝ</t>
  </si>
  <si>
    <t>50ο Ν/Γ ΠΑΤΡΩΝ</t>
  </si>
  <si>
    <t>29ο Ν/Γ ΠΑΤΡΩΝ</t>
  </si>
  <si>
    <t xml:space="preserve">Δ. Σ. ΚΑΛΛΙΘΕΑΣ </t>
  </si>
  <si>
    <t xml:space="preserve">Ν/Γ  ΚΑΛΛΙΘΕΑΣ </t>
  </si>
  <si>
    <t>1ο Ν/Γ ΡΙΟΥ</t>
  </si>
  <si>
    <t>53ο Ν/Γ ΠΑΤΡΩΝ</t>
  </si>
  <si>
    <t>2ο Ν/Γ ΡΙΟΥ</t>
  </si>
  <si>
    <t>Δ. Σ. ΣΕΛΙΑΝΙΤΙΚΩΝ</t>
  </si>
  <si>
    <t>2ο Δ.Σ. ΑΚΡΑΤΑΣ</t>
  </si>
  <si>
    <t>Ν/Γ ΣΑΡΑΒΑΛΙΟΥ</t>
  </si>
  <si>
    <t>15ο Ν/Γ ΠΑΤΡΩΝ</t>
  </si>
  <si>
    <t>1ο Ν/Γ ΑΚΡΑΤΑΣ</t>
  </si>
  <si>
    <t>4ο Ν/Γ ΑΙΓΙΟΥ</t>
  </si>
  <si>
    <t>Ν/Γ ΣΕΛΙΑΝΙΤΙΚΩΝ</t>
  </si>
  <si>
    <t>11ο Ν/Γ ΠΑΤΡΩΝ</t>
  </si>
  <si>
    <t>2ο Δ.Σ. ΠΑΤΡΩΝ</t>
  </si>
  <si>
    <t xml:space="preserve">32o Δ.Σ. ΠΑΤΡΩΝ </t>
  </si>
  <si>
    <t xml:space="preserve">33o Δ.Σ. ΠΑΤΡΩΝ </t>
  </si>
  <si>
    <t>VELASTI</t>
  </si>
  <si>
    <t xml:space="preserve">41o Δ.Σ. ΠΑΤΡΩΝ </t>
  </si>
  <si>
    <t xml:space="preserve">54ο Δ.Σ. ΠΑΤΡΩΝ </t>
  </si>
  <si>
    <t>Δ.Σ. ΚΑΜΑΡΩΝ</t>
  </si>
  <si>
    <t>49ο Δ. Σ. ΠΑΤΡΩΝ</t>
  </si>
  <si>
    <t>ΣΩΤΗΡΧΟΠΟΥΛΟΥ</t>
  </si>
  <si>
    <t>ΑΝΤΙΓΟΝΗ</t>
  </si>
  <si>
    <t>ΚΑΡΑΣΜΑΝΗ</t>
  </si>
  <si>
    <t>ΠΑΠΑΓΙΑΝΝΗΣ</t>
  </si>
  <si>
    <t>ΝΙΚΟΛΑΟΣ</t>
  </si>
  <si>
    <t>ΜΠΕΡΔΕΣΗ</t>
  </si>
  <si>
    <t>ΚΑΜΑΚΑΡΗ</t>
  </si>
  <si>
    <t>ΑΝΝΑ-ΜΑΡΙΑ</t>
  </si>
  <si>
    <t>ΜΗΤΡΟΠΟΥΛΟΥ</t>
  </si>
  <si>
    <t>20ο Δ.Σ. ΠΑΤΡΩΝ</t>
  </si>
  <si>
    <t>Δ.Σ. ΑΝΩ ΚΑΣΤΡΙΤΣΙΟΥ</t>
  </si>
  <si>
    <t>Δ.Σ. ΑΓΙΟΥ ΒΑΣΙΛΕΙΟΥ</t>
  </si>
  <si>
    <t>ΑΙΓΕΙΡΑΣ</t>
  </si>
  <si>
    <t>Δ.Σ. ΔΙΑΚΟΠΤΟΥ</t>
  </si>
  <si>
    <t>46ο Δ. Σ. ΠΑΤΡΩΝ</t>
  </si>
  <si>
    <t>21ο Δ. Σ. ΠΑΤΡΩΝ</t>
  </si>
  <si>
    <t>34ο Δ.Σ ΠΑΤΡΩΝ</t>
  </si>
  <si>
    <t>16ο Δ.Σ ΠΑΤΡΩΝ</t>
  </si>
  <si>
    <t>Ν/Γ ΑΓΙΟΥ ΒΑΣΙΛΕΙΟΥ</t>
  </si>
  <si>
    <t>Δ.Σ. ΚΟΥΛΟΥΡΑΣ</t>
  </si>
  <si>
    <t>Δ.Σ. ΣΑΛΜΕΝΙΚΟΥ</t>
  </si>
  <si>
    <t>Ν/Γ ΑΝΩ ΚΑΣΤΡΙΤΣΙΟΥ</t>
  </si>
  <si>
    <t>ARIANNA</t>
  </si>
  <si>
    <t>ΠΕ06</t>
  </si>
  <si>
    <t>Ν/Γ ΔΡΕΠΑΝΟΥ</t>
  </si>
  <si>
    <t>16+1</t>
  </si>
  <si>
    <t>Ν/Γ ΨΑΘΟΠΥΡΓΟΥ</t>
  </si>
  <si>
    <t>Δ.Σ. ΣΕΛΛΩΝ</t>
  </si>
  <si>
    <t>Δ.Σ. ΑΡΑΧΩΒΙΤΙΚΩΝ</t>
  </si>
  <si>
    <t>Ν/Γ ΑΡΑΧΩΒΙΤΙΚΩΝ</t>
  </si>
  <si>
    <t>14+1</t>
  </si>
  <si>
    <t>6+2</t>
  </si>
  <si>
    <t>11+1</t>
  </si>
  <si>
    <t>2+2</t>
  </si>
  <si>
    <t>19+1</t>
  </si>
  <si>
    <t>Δ.Σ. ΑΡΛΑΣ</t>
  </si>
  <si>
    <t>22ο Ν/Γ ΠΑΤΡΩΝ</t>
  </si>
  <si>
    <t>58ο Ν/Γ ΠΑΤΡΩΝ</t>
  </si>
  <si>
    <t>Ν/Γ ΚΑΜΙΝΙΩΝ</t>
  </si>
  <si>
    <t>56ο  Δ.Σ. ΠΑΤΡΩΝ</t>
  </si>
  <si>
    <t>11ο Δ.Σ. ΠΑΤΡΩΝ</t>
  </si>
  <si>
    <t>8ο Ν/Γ ΠΑΤΡΩΝ</t>
  </si>
  <si>
    <t>65ο Ν/Γ ΠΑΤΡΩΝ</t>
  </si>
  <si>
    <t>Ν/Γ ΑΚΤΑΙΟΥ</t>
  </si>
  <si>
    <t>13+2</t>
  </si>
  <si>
    <t>16+4</t>
  </si>
  <si>
    <t>20ο Ν/Γ ΠΑΤΡΩΝ</t>
  </si>
  <si>
    <t>8+1</t>
  </si>
  <si>
    <t>Οι υπόλοιποι εκπαιδευτικοί ΠΕ06 συμπληρώνουν το ωράριό τους στο σχολείο της οργανικής τους θέσης ή της τοποθέτησής τους. Η οριστική συμπλήρωση ωραρίου των εκπαιδευτικών ΠΕ06 θα πραγματοποιηθεί σε νεότερη συνεδρίαση του ΠΥΣΠΕ Αχαΐας. Μέχρι την ολοκλήρωση αυτής της διαδικασίας, οι εκπαιδευτικοί οφείλουν να συμπληρώνουν το υπολειπόμενο ωράριό τους στο σχολείο πρώτης (1ης) ανάθεσης.</t>
  </si>
  <si>
    <t>64ο Δ. Σ. ΠΑΤΡΩΝ</t>
  </si>
  <si>
    <t>Δ. Σ. ΑΚΤΑΙΟΥ</t>
  </si>
  <si>
    <t>1ο Δ. Σ. ΠΑΤΡΩΝ</t>
  </si>
  <si>
    <t xml:space="preserve">42o Δ. Σ. ΠΑΤΡΩΝ </t>
  </si>
  <si>
    <t>Δ. Σ. ΨΑΘΟΠΥΡΓΟΥ</t>
  </si>
  <si>
    <t>Δ. Σ. ΔΡΕΠΑΝΟΥ</t>
  </si>
  <si>
    <t xml:space="preserve">25ο Δ. Σ. ΠΑΤΡΩΝ </t>
  </si>
  <si>
    <t>24ο Δ. Σ. ΠΑΤΡΩΝ</t>
  </si>
  <si>
    <t>4ο ΣΧΟΛΕΙΟ</t>
  </si>
  <si>
    <t>ΑΛΕΞΑΝΔΡΑ ΕΛΕΝΗ</t>
  </si>
  <si>
    <t>ΜΑΓΔΑΛΗΝΗ</t>
  </si>
  <si>
    <t>42/06-09-2021</t>
  </si>
  <si>
    <t>ΣΥΜΠΛΗΡΩΣΗ ΩΡΑΡΙΟΥ ΕΚΠΑΙΔΕΥΤΙΚΩΝ ΚΛΑΔΟΥ ΠΕ06 ΑΓΓΛΙΚΗΣ</t>
  </si>
</sst>
</file>

<file path=xl/styles.xml><?xml version="1.0" encoding="utf-8"?>
<styleSheet xmlns="http://schemas.openxmlformats.org/spreadsheetml/2006/main">
  <fonts count="15">
    <font>
      <sz val="11"/>
      <color theme="1"/>
      <name val="Calibri"/>
      <family val="2"/>
      <charset val="161"/>
      <scheme val="minor"/>
    </font>
    <font>
      <sz val="11"/>
      <color theme="1"/>
      <name val="Calibri"/>
      <family val="2"/>
      <charset val="161"/>
      <scheme val="minor"/>
    </font>
    <font>
      <sz val="11"/>
      <color rgb="FF000000"/>
      <name val="Calibri"/>
      <family val="2"/>
      <charset val="161"/>
    </font>
    <font>
      <b/>
      <sz val="10"/>
      <color theme="1"/>
      <name val="Calibri"/>
      <family val="2"/>
      <charset val="161"/>
      <scheme val="minor"/>
    </font>
    <font>
      <b/>
      <sz val="11"/>
      <color theme="1"/>
      <name val="Calibri"/>
      <family val="2"/>
      <charset val="161"/>
      <scheme val="minor"/>
    </font>
    <font>
      <sz val="10"/>
      <name val="Arial"/>
      <family val="2"/>
      <charset val="161"/>
    </font>
    <font>
      <sz val="10"/>
      <name val="Calibri"/>
      <family val="2"/>
      <charset val="161"/>
    </font>
    <font>
      <sz val="10"/>
      <color theme="1"/>
      <name val="Calibri"/>
      <family val="2"/>
      <charset val="161"/>
      <scheme val="minor"/>
    </font>
    <font>
      <sz val="10"/>
      <name val="Calibri"/>
      <family val="2"/>
      <charset val="161"/>
      <scheme val="minor"/>
    </font>
    <font>
      <sz val="10"/>
      <color rgb="FF00B050"/>
      <name val="Calibri"/>
      <family val="2"/>
      <charset val="161"/>
    </font>
    <font>
      <b/>
      <sz val="10"/>
      <name val="Calibri"/>
      <family val="2"/>
      <charset val="161"/>
    </font>
    <font>
      <b/>
      <sz val="10"/>
      <color indexed="8"/>
      <name val="Calibri"/>
      <family val="2"/>
      <charset val="161"/>
    </font>
    <font>
      <sz val="10"/>
      <color rgb="FF00B050"/>
      <name val="Calibri"/>
      <family val="2"/>
      <charset val="161"/>
      <scheme val="minor"/>
    </font>
    <font>
      <sz val="10"/>
      <color rgb="FF000000"/>
      <name val="Calibri"/>
      <family val="2"/>
      <charset val="161"/>
      <scheme val="minor"/>
    </font>
    <font>
      <b/>
      <sz val="12"/>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2" fillId="0" borderId="0"/>
    <xf numFmtId="0" fontId="5" fillId="0" borderId="0">
      <alignment wrapText="1"/>
    </xf>
    <xf numFmtId="0" fontId="1" fillId="0" borderId="0"/>
    <xf numFmtId="0" fontId="5" fillId="0" borderId="0"/>
  </cellStyleXfs>
  <cellXfs count="45">
    <xf numFmtId="0" fontId="0" fillId="0" borderId="0" xfId="0"/>
    <xf numFmtId="0" fontId="0" fillId="0" borderId="0" xfId="0" applyAlignment="1">
      <alignment horizontal="center"/>
    </xf>
    <xf numFmtId="0" fontId="6" fillId="0" borderId="1" xfId="0" applyFont="1" applyFill="1" applyBorder="1" applyAlignment="1">
      <alignment horizontal="center" wrapText="1"/>
    </xf>
    <xf numFmtId="0" fontId="7" fillId="0" borderId="1" xfId="0" applyFont="1" applyBorder="1"/>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xf>
    <xf numFmtId="0" fontId="6" fillId="0" borderId="1" xfId="0" applyFont="1" applyBorder="1" applyAlignment="1">
      <alignment horizontal="center" wrapText="1"/>
    </xf>
    <xf numFmtId="0" fontId="9" fillId="0" borderId="1" xfId="0" applyNumberFormat="1" applyFont="1" applyFill="1" applyBorder="1" applyAlignment="1">
      <alignment horizontal="center"/>
    </xf>
    <xf numFmtId="0" fontId="0" fillId="0" borderId="0" xfId="0" applyFont="1" applyAlignment="1">
      <alignment horizontal="center"/>
    </xf>
    <xf numFmtId="0" fontId="9" fillId="0" borderId="1" xfId="0" applyFont="1" applyBorder="1" applyAlignment="1">
      <alignment horizontal="center" wrapText="1"/>
    </xf>
    <xf numFmtId="0" fontId="0" fillId="2" borderId="0" xfId="0" applyFill="1"/>
    <xf numFmtId="0" fontId="7" fillId="2" borderId="1" xfId="0" applyFont="1" applyFill="1" applyBorder="1"/>
    <xf numFmtId="0" fontId="8" fillId="0" borderId="1" xfId="0" applyFont="1" applyBorder="1"/>
    <xf numFmtId="0" fontId="7" fillId="2" borderId="1" xfId="0" applyFont="1" applyFill="1" applyBorder="1" applyAlignment="1">
      <alignment horizontal="center" vertical="center"/>
    </xf>
    <xf numFmtId="0" fontId="7" fillId="0" borderId="1" xfId="0" applyFont="1" applyBorder="1" applyAlignment="1">
      <alignment horizontal="center"/>
    </xf>
    <xf numFmtId="0" fontId="8" fillId="0" borderId="1" xfId="0" applyFont="1" applyBorder="1" applyAlignment="1">
      <alignment horizontal="center"/>
    </xf>
    <xf numFmtId="49" fontId="8" fillId="2" borderId="1" xfId="5" applyNumberFormat="1" applyFont="1" applyFill="1" applyBorder="1" applyAlignment="1" applyProtection="1">
      <alignment horizontal="left" vertical="center" wrapText="1" shrinkToFit="1"/>
    </xf>
    <xf numFmtId="0" fontId="8" fillId="2" borderId="1" xfId="5" applyFont="1" applyFill="1" applyBorder="1" applyAlignment="1">
      <alignment horizontal="center" vertical="center"/>
    </xf>
    <xf numFmtId="1" fontId="8" fillId="2" borderId="1" xfId="5" applyNumberFormat="1" applyFont="1" applyFill="1" applyBorder="1" applyAlignment="1">
      <alignment horizontal="center" vertical="center"/>
    </xf>
    <xf numFmtId="0" fontId="9" fillId="0" borderId="1" xfId="0" applyNumberFormat="1" applyFont="1" applyFill="1" applyBorder="1" applyAlignment="1"/>
    <xf numFmtId="0" fontId="6" fillId="0" borderId="1" xfId="0" applyNumberFormat="1" applyFont="1" applyFill="1" applyBorder="1" applyAlignment="1"/>
    <xf numFmtId="0" fontId="6" fillId="0" borderId="1" xfId="1" applyNumberFormat="1" applyFont="1" applyFill="1" applyBorder="1" applyAlignment="1">
      <alignment horizontal="center"/>
    </xf>
    <xf numFmtId="0" fontId="8" fillId="2" borderId="1" xfId="5" applyFont="1" applyFill="1" applyBorder="1" applyAlignment="1">
      <alignment horizontal="left" vertical="center"/>
    </xf>
    <xf numFmtId="0" fontId="6" fillId="0" borderId="1" xfId="0" applyNumberFormat="1" applyFont="1" applyFill="1" applyBorder="1" applyAlignment="1">
      <alignment horizontal="center" wrapText="1"/>
    </xf>
    <xf numFmtId="0" fontId="6" fillId="0" borderId="1" xfId="0" applyFont="1" applyBorder="1" applyAlignment="1">
      <alignment wrapText="1"/>
    </xf>
    <xf numFmtId="0" fontId="8" fillId="2" borderId="1" xfId="0" applyFont="1" applyFill="1" applyBorder="1"/>
    <xf numFmtId="0" fontId="6" fillId="2" borderId="1" xfId="0" applyNumberFormat="1" applyFont="1" applyFill="1" applyBorder="1" applyAlignment="1">
      <alignment horizontal="center"/>
    </xf>
    <xf numFmtId="0" fontId="6" fillId="0" borderId="1" xfId="1" applyNumberFormat="1" applyFont="1" applyFill="1" applyBorder="1" applyAlignment="1">
      <alignment horizontal="center" vertical="center" wrapText="1"/>
    </xf>
    <xf numFmtId="0" fontId="12" fillId="0" borderId="1" xfId="0" applyFont="1" applyFill="1" applyBorder="1"/>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Fill="1" applyBorder="1"/>
    <xf numFmtId="1" fontId="8" fillId="2" borderId="1" xfId="5" applyNumberFormat="1" applyFont="1" applyFill="1" applyBorder="1" applyAlignment="1" applyProtection="1">
      <alignment horizontal="center" vertical="center" wrapText="1" shrinkToFit="1"/>
    </xf>
    <xf numFmtId="0" fontId="8" fillId="0" borderId="1" xfId="0" applyFont="1" applyBorder="1" applyAlignment="1"/>
    <xf numFmtId="0" fontId="7" fillId="0" borderId="1" xfId="0" applyFont="1" applyFill="1" applyBorder="1" applyAlignment="1">
      <alignment horizontal="center"/>
    </xf>
    <xf numFmtId="0" fontId="13" fillId="0" borderId="1" xfId="0" applyFont="1" applyBorder="1"/>
    <xf numFmtId="0" fontId="13" fillId="0" borderId="1" xfId="0" applyFont="1" applyBorder="1" applyAlignment="1">
      <alignment horizontal="center" vertical="center"/>
    </xf>
    <xf numFmtId="0" fontId="10" fillId="3" borderId="2" xfId="0" applyFont="1" applyFill="1" applyBorder="1" applyAlignment="1">
      <alignment horizontal="center" vertical="center" wrapText="1"/>
    </xf>
    <xf numFmtId="0" fontId="0" fillId="0" borderId="0" xfId="0" applyAlignment="1">
      <alignment horizontal="center" vertical="center"/>
    </xf>
    <xf numFmtId="0" fontId="10"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4" fillId="4" borderId="1" xfId="0" applyFont="1" applyFill="1" applyBorder="1" applyAlignment="1">
      <alignment horizontal="center" vertical="center"/>
    </xf>
    <xf numFmtId="0" fontId="4" fillId="0" borderId="1" xfId="0" applyFont="1" applyBorder="1" applyAlignment="1">
      <alignment horizontal="center" vertical="center" wrapText="1"/>
    </xf>
  </cellXfs>
  <cellStyles count="6">
    <cellStyle name="Κανονικό" xfId="0" builtinId="0"/>
    <cellStyle name="Κανονικό 10" xfId="2"/>
    <cellStyle name="Κανονικό 2" xfId="4"/>
    <cellStyle name="Κανονικό 2 2 2" xfId="5"/>
    <cellStyle name="Κανονικό 2 4" xfId="1"/>
    <cellStyle name="Κανονικό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46"/>
  <sheetViews>
    <sheetView tabSelected="1" topLeftCell="A25" workbookViewId="0">
      <selection activeCell="H51" sqref="H51"/>
    </sheetView>
  </sheetViews>
  <sheetFormatPr defaultRowHeight="15"/>
  <cols>
    <col min="1" max="1" width="4.140625" bestFit="1" customWidth="1"/>
    <col min="2" max="2" width="7" bestFit="1" customWidth="1"/>
    <col min="3" max="3" width="17.85546875" bestFit="1" customWidth="1"/>
    <col min="4" max="4" width="15" bestFit="1" customWidth="1"/>
    <col min="5" max="5" width="6.85546875" bestFit="1" customWidth="1"/>
    <col min="6" max="6" width="7.140625" style="1" bestFit="1" customWidth="1"/>
    <col min="7" max="7" width="17.42578125" bestFit="1" customWidth="1"/>
    <col min="8" max="8" width="5" style="8" bestFit="1" customWidth="1"/>
    <col min="9" max="9" width="18" bestFit="1" customWidth="1"/>
    <col min="10" max="10" width="5" bestFit="1" customWidth="1"/>
    <col min="11" max="11" width="17.85546875" bestFit="1" customWidth="1"/>
    <col min="12" max="12" width="5" bestFit="1" customWidth="1"/>
    <col min="13" max="13" width="14.42578125" bestFit="1" customWidth="1"/>
    <col min="14" max="14" width="5" bestFit="1" customWidth="1"/>
    <col min="15" max="16" width="9.7109375" customWidth="1"/>
    <col min="17" max="17" width="13.42578125" bestFit="1" customWidth="1"/>
  </cols>
  <sheetData>
    <row r="1" spans="1:17" ht="24" customHeight="1">
      <c r="A1" s="43" t="s">
        <v>200</v>
      </c>
      <c r="B1" s="43"/>
      <c r="C1" s="43"/>
      <c r="D1" s="43"/>
      <c r="E1" s="43"/>
      <c r="F1" s="43"/>
      <c r="G1" s="43"/>
      <c r="H1" s="43"/>
      <c r="I1" s="43"/>
      <c r="J1" s="43"/>
      <c r="K1" s="43"/>
      <c r="L1" s="43"/>
      <c r="M1" s="43"/>
      <c r="N1" s="43"/>
      <c r="O1" s="43"/>
      <c r="P1" s="43"/>
      <c r="Q1" s="43"/>
    </row>
    <row r="2" spans="1:17" s="38" customFormat="1" ht="25.5">
      <c r="A2" s="39" t="s">
        <v>0</v>
      </c>
      <c r="B2" s="40" t="s">
        <v>3</v>
      </c>
      <c r="C2" s="40" t="s">
        <v>1</v>
      </c>
      <c r="D2" s="40" t="s">
        <v>2</v>
      </c>
      <c r="E2" s="40" t="s">
        <v>23</v>
      </c>
      <c r="F2" s="40" t="s">
        <v>18</v>
      </c>
      <c r="G2" s="39" t="s">
        <v>4</v>
      </c>
      <c r="H2" s="39" t="s">
        <v>5</v>
      </c>
      <c r="I2" s="39" t="s">
        <v>6</v>
      </c>
      <c r="J2" s="39" t="s">
        <v>5</v>
      </c>
      <c r="K2" s="41" t="s">
        <v>7</v>
      </c>
      <c r="L2" s="39" t="s">
        <v>5</v>
      </c>
      <c r="M2" s="37" t="s">
        <v>196</v>
      </c>
      <c r="N2" s="37" t="s">
        <v>5</v>
      </c>
      <c r="O2" s="40" t="s">
        <v>8</v>
      </c>
      <c r="P2" s="42" t="s">
        <v>9</v>
      </c>
      <c r="Q2" s="40" t="s">
        <v>17</v>
      </c>
    </row>
    <row r="3" spans="1:17">
      <c r="A3" s="2">
        <v>1</v>
      </c>
      <c r="B3" s="13">
        <v>612820</v>
      </c>
      <c r="C3" s="3" t="s">
        <v>25</v>
      </c>
      <c r="D3" s="3" t="s">
        <v>26</v>
      </c>
      <c r="E3" s="3" t="s">
        <v>162</v>
      </c>
      <c r="F3" s="14">
        <v>22</v>
      </c>
      <c r="G3" s="3" t="s">
        <v>77</v>
      </c>
      <c r="H3" s="5">
        <v>16</v>
      </c>
      <c r="I3" s="12" t="s">
        <v>78</v>
      </c>
      <c r="J3" s="15">
        <v>2</v>
      </c>
      <c r="K3" s="12" t="s">
        <v>125</v>
      </c>
      <c r="L3" s="5">
        <v>4</v>
      </c>
      <c r="M3" s="5"/>
      <c r="N3" s="5"/>
      <c r="O3" s="5">
        <f>H3+J3+L3+N3</f>
        <v>22</v>
      </c>
      <c r="P3" s="5">
        <f>F3-O3</f>
        <v>0</v>
      </c>
      <c r="Q3" s="3" t="s">
        <v>199</v>
      </c>
    </row>
    <row r="4" spans="1:17">
      <c r="A4" s="2">
        <v>2</v>
      </c>
      <c r="B4" s="13">
        <v>609203</v>
      </c>
      <c r="C4" s="3" t="s">
        <v>27</v>
      </c>
      <c r="D4" s="3" t="s">
        <v>28</v>
      </c>
      <c r="E4" s="3" t="s">
        <v>162</v>
      </c>
      <c r="F4" s="14">
        <v>22</v>
      </c>
      <c r="G4" s="16" t="s">
        <v>136</v>
      </c>
      <c r="H4" s="17">
        <v>11</v>
      </c>
      <c r="I4" s="16" t="s">
        <v>87</v>
      </c>
      <c r="J4" s="18">
        <v>11</v>
      </c>
      <c r="K4" s="19"/>
      <c r="L4" s="9"/>
      <c r="M4" s="5"/>
      <c r="N4" s="5"/>
      <c r="O4" s="5">
        <f t="shared" ref="O4:O43" si="0">H4+J4+L4+N4</f>
        <v>22</v>
      </c>
      <c r="P4" s="5">
        <f t="shared" ref="P4:P43" si="1">F4-O4</f>
        <v>0</v>
      </c>
      <c r="Q4" s="3" t="s">
        <v>199</v>
      </c>
    </row>
    <row r="5" spans="1:17">
      <c r="A5" s="2">
        <v>3</v>
      </c>
      <c r="B5" s="13">
        <v>587334</v>
      </c>
      <c r="C5" s="11" t="s">
        <v>29</v>
      </c>
      <c r="D5" s="3" t="s">
        <v>30</v>
      </c>
      <c r="E5" s="3" t="s">
        <v>162</v>
      </c>
      <c r="F5" s="14">
        <v>21</v>
      </c>
      <c r="G5" s="12" t="s">
        <v>74</v>
      </c>
      <c r="H5" s="4" t="s">
        <v>164</v>
      </c>
      <c r="I5" s="20" t="s">
        <v>181</v>
      </c>
      <c r="J5" s="6">
        <v>2</v>
      </c>
      <c r="K5" s="20" t="s">
        <v>180</v>
      </c>
      <c r="L5" s="4">
        <v>2</v>
      </c>
      <c r="M5" s="5"/>
      <c r="N5" s="5"/>
      <c r="O5" s="5">
        <v>21</v>
      </c>
      <c r="P5" s="5">
        <f t="shared" si="1"/>
        <v>0</v>
      </c>
      <c r="Q5" s="3" t="s">
        <v>199</v>
      </c>
    </row>
    <row r="6" spans="1:17">
      <c r="A6" s="2">
        <v>4</v>
      </c>
      <c r="B6" s="13">
        <v>213603</v>
      </c>
      <c r="C6" s="3" t="s">
        <v>31</v>
      </c>
      <c r="D6" s="3" t="s">
        <v>12</v>
      </c>
      <c r="E6" s="3" t="s">
        <v>162</v>
      </c>
      <c r="F6" s="14">
        <v>22</v>
      </c>
      <c r="G6" s="3" t="s">
        <v>79</v>
      </c>
      <c r="H6" s="21">
        <v>16</v>
      </c>
      <c r="I6" s="22" t="s">
        <v>174</v>
      </c>
      <c r="J6" s="14">
        <v>6</v>
      </c>
      <c r="K6" s="12"/>
      <c r="L6" s="14"/>
      <c r="M6" s="5"/>
      <c r="N6" s="5"/>
      <c r="O6" s="5">
        <f t="shared" si="0"/>
        <v>22</v>
      </c>
      <c r="P6" s="5">
        <f t="shared" si="1"/>
        <v>0</v>
      </c>
      <c r="Q6" s="3" t="s">
        <v>199</v>
      </c>
    </row>
    <row r="7" spans="1:17">
      <c r="A7" s="2">
        <v>5</v>
      </c>
      <c r="B7" s="13">
        <v>224087</v>
      </c>
      <c r="C7" s="3" t="s">
        <v>34</v>
      </c>
      <c r="D7" s="3" t="s">
        <v>14</v>
      </c>
      <c r="E7" s="3" t="s">
        <v>162</v>
      </c>
      <c r="F7" s="14">
        <v>22</v>
      </c>
      <c r="G7" s="3" t="s">
        <v>85</v>
      </c>
      <c r="H7" s="4" t="s">
        <v>173</v>
      </c>
      <c r="I7" s="3" t="s">
        <v>82</v>
      </c>
      <c r="J7" s="4">
        <v>2</v>
      </c>
      <c r="K7" s="19"/>
      <c r="L7" s="7"/>
      <c r="M7" s="5"/>
      <c r="N7" s="5"/>
      <c r="O7" s="5">
        <v>22</v>
      </c>
      <c r="P7" s="5">
        <f t="shared" si="1"/>
        <v>0</v>
      </c>
      <c r="Q7" s="3" t="s">
        <v>199</v>
      </c>
    </row>
    <row r="8" spans="1:17">
      <c r="A8" s="2">
        <v>6</v>
      </c>
      <c r="B8" s="13">
        <v>623043</v>
      </c>
      <c r="C8" s="3" t="s">
        <v>35</v>
      </c>
      <c r="D8" s="3" t="s">
        <v>13</v>
      </c>
      <c r="E8" s="3" t="s">
        <v>162</v>
      </c>
      <c r="F8" s="14">
        <v>23</v>
      </c>
      <c r="G8" s="3" t="s">
        <v>107</v>
      </c>
      <c r="H8" s="4">
        <v>19</v>
      </c>
      <c r="I8" s="3" t="s">
        <v>81</v>
      </c>
      <c r="J8" s="23">
        <v>4</v>
      </c>
      <c r="K8" s="24"/>
      <c r="L8" s="6"/>
      <c r="M8" s="5"/>
      <c r="N8" s="5"/>
      <c r="O8" s="5">
        <f t="shared" si="0"/>
        <v>23</v>
      </c>
      <c r="P8" s="5">
        <f t="shared" si="1"/>
        <v>0</v>
      </c>
      <c r="Q8" s="3" t="s">
        <v>199</v>
      </c>
    </row>
    <row r="9" spans="1:17">
      <c r="A9" s="2">
        <v>7</v>
      </c>
      <c r="B9" s="13">
        <v>207575</v>
      </c>
      <c r="C9" s="3" t="s">
        <v>36</v>
      </c>
      <c r="D9" s="3" t="s">
        <v>32</v>
      </c>
      <c r="E9" s="3" t="s">
        <v>162</v>
      </c>
      <c r="F9" s="14">
        <v>22</v>
      </c>
      <c r="G9" s="3" t="s">
        <v>88</v>
      </c>
      <c r="H9" s="5">
        <v>16</v>
      </c>
      <c r="I9" s="25" t="s">
        <v>101</v>
      </c>
      <c r="J9" s="26">
        <v>6</v>
      </c>
      <c r="K9" s="19"/>
      <c r="L9" s="7"/>
      <c r="M9" s="5"/>
      <c r="N9" s="5"/>
      <c r="O9" s="5">
        <f t="shared" si="0"/>
        <v>22</v>
      </c>
      <c r="P9" s="5">
        <f t="shared" si="1"/>
        <v>0</v>
      </c>
      <c r="Q9" s="3" t="s">
        <v>199</v>
      </c>
    </row>
    <row r="10" spans="1:17">
      <c r="A10" s="2">
        <v>8</v>
      </c>
      <c r="B10" s="13">
        <v>597424</v>
      </c>
      <c r="C10" s="3" t="s">
        <v>37</v>
      </c>
      <c r="D10" s="3" t="s">
        <v>12</v>
      </c>
      <c r="E10" s="3" t="s">
        <v>162</v>
      </c>
      <c r="F10" s="14">
        <v>21</v>
      </c>
      <c r="G10" s="22" t="s">
        <v>132</v>
      </c>
      <c r="H10" s="17">
        <v>10</v>
      </c>
      <c r="I10" s="22" t="s">
        <v>133</v>
      </c>
      <c r="J10" s="18">
        <v>11</v>
      </c>
      <c r="K10" s="3"/>
      <c r="L10" s="3"/>
      <c r="M10" s="5"/>
      <c r="N10" s="5"/>
      <c r="O10" s="5">
        <f t="shared" si="0"/>
        <v>21</v>
      </c>
      <c r="P10" s="5">
        <f t="shared" si="1"/>
        <v>0</v>
      </c>
      <c r="Q10" s="3" t="s">
        <v>199</v>
      </c>
    </row>
    <row r="11" spans="1:17">
      <c r="A11" s="2">
        <v>9</v>
      </c>
      <c r="B11" s="13">
        <v>609128</v>
      </c>
      <c r="C11" s="3" t="s">
        <v>38</v>
      </c>
      <c r="D11" s="3" t="s">
        <v>13</v>
      </c>
      <c r="E11" s="3" t="s">
        <v>162</v>
      </c>
      <c r="F11" s="14">
        <v>22</v>
      </c>
      <c r="G11" s="3" t="s">
        <v>90</v>
      </c>
      <c r="H11" s="21">
        <v>16</v>
      </c>
      <c r="I11" s="3" t="s">
        <v>124</v>
      </c>
      <c r="J11" s="27">
        <v>4</v>
      </c>
      <c r="K11" s="20" t="s">
        <v>127</v>
      </c>
      <c r="L11" s="5">
        <v>2</v>
      </c>
      <c r="M11" s="5"/>
      <c r="N11" s="5"/>
      <c r="O11" s="5">
        <f t="shared" si="0"/>
        <v>22</v>
      </c>
      <c r="P11" s="5">
        <f t="shared" si="1"/>
        <v>0</v>
      </c>
      <c r="Q11" s="3" t="s">
        <v>199</v>
      </c>
    </row>
    <row r="12" spans="1:17">
      <c r="A12" s="2">
        <v>10</v>
      </c>
      <c r="B12" s="13">
        <v>612848</v>
      </c>
      <c r="C12" s="3" t="s">
        <v>40</v>
      </c>
      <c r="D12" s="3" t="s">
        <v>32</v>
      </c>
      <c r="E12" s="3" t="s">
        <v>162</v>
      </c>
      <c r="F12" s="14">
        <v>22</v>
      </c>
      <c r="G12" s="3" t="s">
        <v>108</v>
      </c>
      <c r="H12" s="4">
        <v>16</v>
      </c>
      <c r="I12" s="12" t="s">
        <v>92</v>
      </c>
      <c r="J12" s="5">
        <v>4</v>
      </c>
      <c r="K12" s="12"/>
      <c r="L12" s="15"/>
      <c r="M12" s="12"/>
      <c r="N12" s="12"/>
      <c r="O12" s="5">
        <f t="shared" si="0"/>
        <v>20</v>
      </c>
      <c r="P12" s="5">
        <f t="shared" si="1"/>
        <v>2</v>
      </c>
      <c r="Q12" s="3" t="s">
        <v>199</v>
      </c>
    </row>
    <row r="13" spans="1:17">
      <c r="A13" s="2">
        <v>11</v>
      </c>
      <c r="B13" s="13">
        <v>615719</v>
      </c>
      <c r="C13" s="3" t="s">
        <v>41</v>
      </c>
      <c r="D13" s="3" t="s">
        <v>16</v>
      </c>
      <c r="E13" s="3" t="s">
        <v>162</v>
      </c>
      <c r="F13" s="14">
        <v>22</v>
      </c>
      <c r="G13" s="3" t="s">
        <v>99</v>
      </c>
      <c r="H13" s="4">
        <v>16</v>
      </c>
      <c r="I13" s="12" t="s">
        <v>101</v>
      </c>
      <c r="J13" s="5">
        <v>5</v>
      </c>
      <c r="K13" s="19"/>
      <c r="L13" s="7"/>
      <c r="M13" s="3"/>
      <c r="N13" s="3"/>
      <c r="O13" s="5">
        <f t="shared" si="0"/>
        <v>21</v>
      </c>
      <c r="P13" s="5">
        <f t="shared" si="1"/>
        <v>1</v>
      </c>
      <c r="Q13" s="3" t="s">
        <v>199</v>
      </c>
    </row>
    <row r="14" spans="1:17">
      <c r="A14" s="2">
        <v>12</v>
      </c>
      <c r="B14" s="13">
        <v>612879</v>
      </c>
      <c r="C14" s="3" t="s">
        <v>42</v>
      </c>
      <c r="D14" s="3" t="s">
        <v>198</v>
      </c>
      <c r="E14" s="3" t="s">
        <v>162</v>
      </c>
      <c r="F14" s="14">
        <v>22</v>
      </c>
      <c r="G14" s="11" t="s">
        <v>72</v>
      </c>
      <c r="H14" s="4">
        <v>11</v>
      </c>
      <c r="I14" s="12" t="s">
        <v>84</v>
      </c>
      <c r="J14" s="5">
        <v>11</v>
      </c>
      <c r="K14" s="28"/>
      <c r="L14" s="7"/>
      <c r="M14" s="3"/>
      <c r="N14" s="3"/>
      <c r="O14" s="5">
        <f t="shared" si="0"/>
        <v>22</v>
      </c>
      <c r="P14" s="5">
        <f t="shared" si="1"/>
        <v>0</v>
      </c>
      <c r="Q14" s="3" t="s">
        <v>199</v>
      </c>
    </row>
    <row r="15" spans="1:17">
      <c r="A15" s="2">
        <v>13</v>
      </c>
      <c r="B15" s="13">
        <v>615717</v>
      </c>
      <c r="C15" s="3" t="s">
        <v>43</v>
      </c>
      <c r="D15" s="3" t="s">
        <v>44</v>
      </c>
      <c r="E15" s="3" t="s">
        <v>162</v>
      </c>
      <c r="F15" s="14">
        <v>22</v>
      </c>
      <c r="G15" s="11" t="s">
        <v>102</v>
      </c>
      <c r="H15" s="4">
        <v>16</v>
      </c>
      <c r="I15" s="12" t="s">
        <v>178</v>
      </c>
      <c r="J15" s="5">
        <v>2</v>
      </c>
      <c r="K15" s="12" t="s">
        <v>175</v>
      </c>
      <c r="L15" s="14">
        <v>4</v>
      </c>
      <c r="M15" s="3"/>
      <c r="N15" s="3"/>
      <c r="O15" s="5">
        <f t="shared" si="0"/>
        <v>22</v>
      </c>
      <c r="P15" s="5">
        <f t="shared" si="1"/>
        <v>0</v>
      </c>
      <c r="Q15" s="3" t="s">
        <v>199</v>
      </c>
    </row>
    <row r="16" spans="1:17">
      <c r="A16" s="2">
        <v>14</v>
      </c>
      <c r="B16" s="13">
        <v>576320</v>
      </c>
      <c r="C16" s="3" t="s">
        <v>45</v>
      </c>
      <c r="D16" s="3" t="s">
        <v>46</v>
      </c>
      <c r="E16" s="3" t="s">
        <v>162</v>
      </c>
      <c r="F16" s="14">
        <v>21</v>
      </c>
      <c r="G16" s="11" t="s">
        <v>104</v>
      </c>
      <c r="H16" s="4">
        <v>9</v>
      </c>
      <c r="I16" s="25" t="s">
        <v>83</v>
      </c>
      <c r="J16" s="26">
        <v>11</v>
      </c>
      <c r="K16" s="3"/>
      <c r="L16" s="7"/>
      <c r="M16" s="3"/>
      <c r="N16" s="3"/>
      <c r="O16" s="5">
        <f t="shared" si="0"/>
        <v>20</v>
      </c>
      <c r="P16" s="5">
        <f t="shared" si="1"/>
        <v>1</v>
      </c>
      <c r="Q16" s="3" t="s">
        <v>199</v>
      </c>
    </row>
    <row r="17" spans="1:17">
      <c r="A17" s="2">
        <v>15</v>
      </c>
      <c r="B17" s="13">
        <v>622999</v>
      </c>
      <c r="C17" s="3" t="s">
        <v>47</v>
      </c>
      <c r="D17" s="3" t="s">
        <v>22</v>
      </c>
      <c r="E17" s="3" t="s">
        <v>162</v>
      </c>
      <c r="F17" s="14">
        <v>23</v>
      </c>
      <c r="G17" s="3" t="s">
        <v>100</v>
      </c>
      <c r="H17" s="4" t="s">
        <v>170</v>
      </c>
      <c r="I17" s="3" t="s">
        <v>128</v>
      </c>
      <c r="J17" s="5">
        <v>6</v>
      </c>
      <c r="K17" s="20" t="s">
        <v>158</v>
      </c>
      <c r="L17" s="5">
        <v>9</v>
      </c>
      <c r="M17" s="3"/>
      <c r="N17" s="3"/>
      <c r="O17" s="5">
        <v>23</v>
      </c>
      <c r="P17" s="5">
        <f t="shared" si="1"/>
        <v>0</v>
      </c>
      <c r="Q17" s="3" t="s">
        <v>199</v>
      </c>
    </row>
    <row r="18" spans="1:17">
      <c r="A18" s="2">
        <v>16</v>
      </c>
      <c r="B18" s="13">
        <v>609185</v>
      </c>
      <c r="C18" s="3" t="s">
        <v>49</v>
      </c>
      <c r="D18" s="3" t="s">
        <v>50</v>
      </c>
      <c r="E18" s="3" t="s">
        <v>162</v>
      </c>
      <c r="F18" s="14">
        <v>22</v>
      </c>
      <c r="G18" s="29" t="s">
        <v>155</v>
      </c>
      <c r="H18" s="30">
        <v>11</v>
      </c>
      <c r="I18" s="29" t="s">
        <v>156</v>
      </c>
      <c r="J18" s="30">
        <v>11</v>
      </c>
      <c r="K18" s="20"/>
      <c r="L18" s="5"/>
      <c r="M18" s="3"/>
      <c r="N18" s="3"/>
      <c r="O18" s="5">
        <f t="shared" si="0"/>
        <v>22</v>
      </c>
      <c r="P18" s="5">
        <f t="shared" si="1"/>
        <v>0</v>
      </c>
      <c r="Q18" s="3" t="s">
        <v>199</v>
      </c>
    </row>
    <row r="19" spans="1:17">
      <c r="A19" s="2">
        <v>17</v>
      </c>
      <c r="B19" s="13">
        <v>603307</v>
      </c>
      <c r="C19" s="3" t="s">
        <v>51</v>
      </c>
      <c r="D19" s="3" t="s">
        <v>10</v>
      </c>
      <c r="E19" s="3" t="s">
        <v>162</v>
      </c>
      <c r="F19" s="14">
        <v>21</v>
      </c>
      <c r="G19" s="3" t="s">
        <v>103</v>
      </c>
      <c r="H19" s="4">
        <v>18</v>
      </c>
      <c r="I19" s="3" t="s">
        <v>105</v>
      </c>
      <c r="J19" s="5">
        <v>2</v>
      </c>
      <c r="K19" s="19"/>
      <c r="L19" s="5"/>
      <c r="M19" s="3"/>
      <c r="N19" s="3"/>
      <c r="O19" s="5">
        <f t="shared" si="0"/>
        <v>20</v>
      </c>
      <c r="P19" s="5">
        <f t="shared" si="1"/>
        <v>1</v>
      </c>
      <c r="Q19" s="3" t="s">
        <v>199</v>
      </c>
    </row>
    <row r="20" spans="1:17">
      <c r="A20" s="2">
        <v>18</v>
      </c>
      <c r="B20" s="13">
        <v>609777</v>
      </c>
      <c r="C20" s="3" t="s">
        <v>15</v>
      </c>
      <c r="D20" s="3" t="s">
        <v>52</v>
      </c>
      <c r="E20" s="3" t="s">
        <v>162</v>
      </c>
      <c r="F20" s="14">
        <v>22</v>
      </c>
      <c r="G20" s="3" t="s">
        <v>80</v>
      </c>
      <c r="H20" s="4">
        <v>16</v>
      </c>
      <c r="I20" s="12" t="s">
        <v>130</v>
      </c>
      <c r="J20" s="5">
        <v>4</v>
      </c>
      <c r="K20" s="19"/>
      <c r="L20" s="5"/>
      <c r="M20" s="3"/>
      <c r="N20" s="3"/>
      <c r="O20" s="5">
        <f t="shared" si="0"/>
        <v>20</v>
      </c>
      <c r="P20" s="5">
        <f t="shared" si="1"/>
        <v>2</v>
      </c>
      <c r="Q20" s="3" t="s">
        <v>199</v>
      </c>
    </row>
    <row r="21" spans="1:17">
      <c r="A21" s="2">
        <v>19</v>
      </c>
      <c r="B21" s="13">
        <v>704082</v>
      </c>
      <c r="C21" s="11" t="s">
        <v>53</v>
      </c>
      <c r="D21" s="3" t="s">
        <v>54</v>
      </c>
      <c r="E21" s="3" t="s">
        <v>162</v>
      </c>
      <c r="F21" s="14">
        <v>24</v>
      </c>
      <c r="G21" s="3" t="s">
        <v>123</v>
      </c>
      <c r="H21" s="4" t="s">
        <v>164</v>
      </c>
      <c r="I21" s="12" t="s">
        <v>129</v>
      </c>
      <c r="J21" s="5">
        <v>2</v>
      </c>
      <c r="K21" s="3" t="s">
        <v>137</v>
      </c>
      <c r="L21" s="14">
        <v>2</v>
      </c>
      <c r="M21" s="3" t="s">
        <v>159</v>
      </c>
      <c r="N21" s="14">
        <v>3</v>
      </c>
      <c r="O21" s="5">
        <v>24</v>
      </c>
      <c r="P21" s="5">
        <f t="shared" si="1"/>
        <v>0</v>
      </c>
      <c r="Q21" s="3" t="s">
        <v>199</v>
      </c>
    </row>
    <row r="22" spans="1:17">
      <c r="A22" s="2">
        <v>20</v>
      </c>
      <c r="B22" s="13">
        <v>570154</v>
      </c>
      <c r="C22" s="3" t="s">
        <v>55</v>
      </c>
      <c r="D22" s="3" t="s">
        <v>20</v>
      </c>
      <c r="E22" s="3" t="s">
        <v>162</v>
      </c>
      <c r="F22" s="14">
        <v>21</v>
      </c>
      <c r="G22" s="31" t="s">
        <v>94</v>
      </c>
      <c r="H22" s="4" t="s">
        <v>169</v>
      </c>
      <c r="I22" s="11" t="s">
        <v>167</v>
      </c>
      <c r="J22" s="5">
        <v>4</v>
      </c>
      <c r="K22" s="11" t="s">
        <v>168</v>
      </c>
      <c r="L22" s="5">
        <v>2</v>
      </c>
      <c r="M22" s="19"/>
      <c r="N22" s="7"/>
      <c r="O22" s="5">
        <v>21</v>
      </c>
      <c r="P22" s="5">
        <f t="shared" si="1"/>
        <v>0</v>
      </c>
      <c r="Q22" s="3" t="s">
        <v>199</v>
      </c>
    </row>
    <row r="23" spans="1:17">
      <c r="A23" s="2">
        <v>21</v>
      </c>
      <c r="B23" s="13">
        <v>615743</v>
      </c>
      <c r="C23" s="3" t="s">
        <v>56</v>
      </c>
      <c r="D23" s="3" t="s">
        <v>11</v>
      </c>
      <c r="E23" s="3" t="s">
        <v>162</v>
      </c>
      <c r="F23" s="14">
        <v>22</v>
      </c>
      <c r="G23" s="3" t="s">
        <v>106</v>
      </c>
      <c r="H23" s="4">
        <v>16</v>
      </c>
      <c r="I23" s="12" t="s">
        <v>91</v>
      </c>
      <c r="J23" s="5">
        <v>2</v>
      </c>
      <c r="K23" s="12" t="s">
        <v>126</v>
      </c>
      <c r="L23" s="5">
        <v>4</v>
      </c>
      <c r="M23" s="3"/>
      <c r="N23" s="3"/>
      <c r="O23" s="5">
        <f t="shared" si="0"/>
        <v>22</v>
      </c>
      <c r="P23" s="5">
        <f t="shared" si="1"/>
        <v>0</v>
      </c>
      <c r="Q23" s="3" t="s">
        <v>199</v>
      </c>
    </row>
    <row r="24" spans="1:17">
      <c r="A24" s="2">
        <v>22</v>
      </c>
      <c r="B24" s="13">
        <v>616674</v>
      </c>
      <c r="C24" s="11" t="s">
        <v>57</v>
      </c>
      <c r="D24" s="3" t="s">
        <v>16</v>
      </c>
      <c r="E24" s="3" t="s">
        <v>162</v>
      </c>
      <c r="F24" s="14">
        <v>22</v>
      </c>
      <c r="G24" s="16" t="s">
        <v>73</v>
      </c>
      <c r="H24" s="18">
        <v>11</v>
      </c>
      <c r="I24" s="11" t="s">
        <v>149</v>
      </c>
      <c r="J24" s="13">
        <v>6</v>
      </c>
      <c r="K24" s="11" t="s">
        <v>160</v>
      </c>
      <c r="L24" s="5">
        <v>2</v>
      </c>
      <c r="M24" s="3"/>
      <c r="N24" s="3"/>
      <c r="O24" s="5">
        <f t="shared" si="0"/>
        <v>19</v>
      </c>
      <c r="P24" s="5">
        <f t="shared" si="1"/>
        <v>3</v>
      </c>
      <c r="Q24" s="3" t="s">
        <v>199</v>
      </c>
    </row>
    <row r="25" spans="1:17">
      <c r="A25" s="2">
        <v>23</v>
      </c>
      <c r="B25" s="13">
        <v>224236</v>
      </c>
      <c r="C25" s="3" t="s">
        <v>58</v>
      </c>
      <c r="D25" s="3" t="s">
        <v>20</v>
      </c>
      <c r="E25" s="3" t="s">
        <v>162</v>
      </c>
      <c r="F25" s="14">
        <v>22</v>
      </c>
      <c r="G25" s="22" t="s">
        <v>138</v>
      </c>
      <c r="H25" s="18">
        <v>10</v>
      </c>
      <c r="I25" s="16" t="s">
        <v>131</v>
      </c>
      <c r="J25" s="32">
        <v>11</v>
      </c>
      <c r="K25" s="19"/>
      <c r="L25" s="7"/>
      <c r="M25" s="3"/>
      <c r="N25" s="3"/>
      <c r="O25" s="5">
        <f t="shared" si="0"/>
        <v>21</v>
      </c>
      <c r="P25" s="5">
        <f t="shared" si="1"/>
        <v>1</v>
      </c>
      <c r="Q25" s="3" t="s">
        <v>199</v>
      </c>
    </row>
    <row r="26" spans="1:17">
      <c r="A26" s="2">
        <v>24</v>
      </c>
      <c r="B26" s="13">
        <v>612030</v>
      </c>
      <c r="C26" s="3" t="s">
        <v>59</v>
      </c>
      <c r="D26" s="3" t="s">
        <v>21</v>
      </c>
      <c r="E26" s="3" t="s">
        <v>162</v>
      </c>
      <c r="F26" s="14">
        <v>22</v>
      </c>
      <c r="G26" s="3" t="s">
        <v>109</v>
      </c>
      <c r="H26" s="4">
        <v>16</v>
      </c>
      <c r="I26" s="12" t="s">
        <v>113</v>
      </c>
      <c r="J26" s="5">
        <v>4</v>
      </c>
      <c r="K26" s="19"/>
      <c r="L26" s="7"/>
      <c r="M26" s="3"/>
      <c r="N26" s="3"/>
      <c r="O26" s="5">
        <f t="shared" si="0"/>
        <v>20</v>
      </c>
      <c r="P26" s="5">
        <f t="shared" si="1"/>
        <v>2</v>
      </c>
      <c r="Q26" s="3" t="s">
        <v>199</v>
      </c>
    </row>
    <row r="27" spans="1:17">
      <c r="A27" s="2">
        <v>25</v>
      </c>
      <c r="B27" s="13">
        <v>213930</v>
      </c>
      <c r="C27" s="11" t="s">
        <v>60</v>
      </c>
      <c r="D27" s="3" t="s">
        <v>24</v>
      </c>
      <c r="E27" s="3" t="s">
        <v>162</v>
      </c>
      <c r="F27" s="14">
        <v>23</v>
      </c>
      <c r="G27" s="11" t="s">
        <v>89</v>
      </c>
      <c r="H27" s="4" t="s">
        <v>183</v>
      </c>
      <c r="I27" s="33" t="s">
        <v>120</v>
      </c>
      <c r="J27" s="5">
        <v>4</v>
      </c>
      <c r="K27" s="33" t="s">
        <v>122</v>
      </c>
      <c r="L27" s="5">
        <v>2</v>
      </c>
      <c r="M27" s="20" t="s">
        <v>182</v>
      </c>
      <c r="N27" s="14">
        <v>2</v>
      </c>
      <c r="O27" s="5">
        <v>23</v>
      </c>
      <c r="P27" s="5">
        <f t="shared" si="1"/>
        <v>0</v>
      </c>
      <c r="Q27" s="3" t="s">
        <v>199</v>
      </c>
    </row>
    <row r="28" spans="1:17">
      <c r="A28" s="2">
        <v>26</v>
      </c>
      <c r="B28" s="13">
        <v>612816</v>
      </c>
      <c r="C28" s="11" t="s">
        <v>61</v>
      </c>
      <c r="D28" s="3" t="s">
        <v>50</v>
      </c>
      <c r="E28" s="3" t="s">
        <v>162</v>
      </c>
      <c r="F28" s="14">
        <v>22</v>
      </c>
      <c r="G28" s="3" t="s">
        <v>110</v>
      </c>
      <c r="H28" s="15" t="s">
        <v>184</v>
      </c>
      <c r="I28" s="12" t="s">
        <v>114</v>
      </c>
      <c r="J28" s="5">
        <v>2</v>
      </c>
      <c r="K28" s="19"/>
      <c r="L28" s="7"/>
      <c r="M28" s="3"/>
      <c r="N28" s="3"/>
      <c r="O28" s="5">
        <v>22</v>
      </c>
      <c r="P28" s="5">
        <f t="shared" si="1"/>
        <v>0</v>
      </c>
      <c r="Q28" s="3" t="s">
        <v>199</v>
      </c>
    </row>
    <row r="29" spans="1:17">
      <c r="A29" s="2">
        <v>27</v>
      </c>
      <c r="B29" s="13">
        <v>587340</v>
      </c>
      <c r="C29" s="11" t="s">
        <v>62</v>
      </c>
      <c r="D29" s="3" t="s">
        <v>13</v>
      </c>
      <c r="E29" s="3" t="s">
        <v>162</v>
      </c>
      <c r="F29" s="14">
        <v>21</v>
      </c>
      <c r="G29" s="3" t="s">
        <v>111</v>
      </c>
      <c r="H29" s="14">
        <v>16</v>
      </c>
      <c r="I29" s="12" t="s">
        <v>115</v>
      </c>
      <c r="J29" s="5">
        <v>2</v>
      </c>
      <c r="K29" s="19"/>
      <c r="L29" s="7"/>
      <c r="M29" s="3"/>
      <c r="N29" s="3"/>
      <c r="O29" s="5">
        <f t="shared" si="0"/>
        <v>18</v>
      </c>
      <c r="P29" s="5">
        <f t="shared" si="1"/>
        <v>3</v>
      </c>
      <c r="Q29" s="3" t="s">
        <v>199</v>
      </c>
    </row>
    <row r="30" spans="1:17">
      <c r="A30" s="2">
        <v>28</v>
      </c>
      <c r="B30" s="13">
        <v>597581</v>
      </c>
      <c r="C30" s="3" t="s">
        <v>63</v>
      </c>
      <c r="D30" s="3" t="s">
        <v>197</v>
      </c>
      <c r="E30" s="3" t="s">
        <v>162</v>
      </c>
      <c r="F30" s="14">
        <v>21</v>
      </c>
      <c r="G30" s="3" t="s">
        <v>76</v>
      </c>
      <c r="H30" s="15">
        <v>16</v>
      </c>
      <c r="I30" s="12" t="s">
        <v>75</v>
      </c>
      <c r="J30" s="5">
        <v>4</v>
      </c>
      <c r="K30" s="19"/>
      <c r="L30" s="7"/>
      <c r="M30" s="3"/>
      <c r="N30" s="3"/>
      <c r="O30" s="5">
        <f t="shared" si="0"/>
        <v>20</v>
      </c>
      <c r="P30" s="5">
        <f t="shared" si="1"/>
        <v>1</v>
      </c>
      <c r="Q30" s="3" t="s">
        <v>199</v>
      </c>
    </row>
    <row r="31" spans="1:17">
      <c r="A31" s="2">
        <v>29</v>
      </c>
      <c r="B31" s="13">
        <v>580121</v>
      </c>
      <c r="C31" s="3" t="s">
        <v>64</v>
      </c>
      <c r="D31" s="3" t="s">
        <v>33</v>
      </c>
      <c r="E31" s="3" t="s">
        <v>162</v>
      </c>
      <c r="F31" s="14">
        <v>21</v>
      </c>
      <c r="G31" s="3" t="s">
        <v>112</v>
      </c>
      <c r="H31" s="15">
        <v>16</v>
      </c>
      <c r="I31" s="12" t="s">
        <v>116</v>
      </c>
      <c r="J31" s="5">
        <v>4</v>
      </c>
      <c r="K31" s="19"/>
      <c r="L31" s="7"/>
      <c r="M31" s="3"/>
      <c r="N31" s="3"/>
      <c r="O31" s="5">
        <f t="shared" si="0"/>
        <v>20</v>
      </c>
      <c r="P31" s="5">
        <f t="shared" si="1"/>
        <v>1</v>
      </c>
      <c r="Q31" s="3" t="s">
        <v>199</v>
      </c>
    </row>
    <row r="32" spans="1:17">
      <c r="A32" s="2">
        <v>30</v>
      </c>
      <c r="B32" s="13">
        <v>609056</v>
      </c>
      <c r="C32" s="3" t="s">
        <v>65</v>
      </c>
      <c r="D32" s="3" t="s">
        <v>19</v>
      </c>
      <c r="E32" s="3" t="s">
        <v>162</v>
      </c>
      <c r="F32" s="14">
        <v>21</v>
      </c>
      <c r="G32" s="3" t="s">
        <v>189</v>
      </c>
      <c r="H32" s="15" t="s">
        <v>164</v>
      </c>
      <c r="I32" s="12" t="s">
        <v>157</v>
      </c>
      <c r="J32" s="5">
        <v>4</v>
      </c>
      <c r="K32" s="19"/>
      <c r="L32" s="7"/>
      <c r="M32" s="3"/>
      <c r="N32" s="3"/>
      <c r="O32" s="5">
        <v>21</v>
      </c>
      <c r="P32" s="5">
        <f t="shared" si="1"/>
        <v>0</v>
      </c>
      <c r="Q32" s="3" t="s">
        <v>199</v>
      </c>
    </row>
    <row r="33" spans="1:24">
      <c r="A33" s="2">
        <v>31</v>
      </c>
      <c r="B33" s="13">
        <v>619693</v>
      </c>
      <c r="C33" s="3" t="s">
        <v>66</v>
      </c>
      <c r="D33" s="3" t="s">
        <v>67</v>
      </c>
      <c r="E33" s="3" t="s">
        <v>162</v>
      </c>
      <c r="F33" s="14">
        <v>23</v>
      </c>
      <c r="G33" s="3" t="s">
        <v>190</v>
      </c>
      <c r="H33" s="15">
        <v>16</v>
      </c>
      <c r="I33" s="12" t="s">
        <v>117</v>
      </c>
      <c r="J33" s="5">
        <v>2</v>
      </c>
      <c r="K33" s="12" t="s">
        <v>98</v>
      </c>
      <c r="L33" s="5">
        <v>3</v>
      </c>
      <c r="M33" s="3"/>
      <c r="N33" s="14"/>
      <c r="O33" s="5">
        <f t="shared" si="0"/>
        <v>21</v>
      </c>
      <c r="P33" s="5">
        <f t="shared" si="1"/>
        <v>2</v>
      </c>
      <c r="Q33" s="3" t="s">
        <v>199</v>
      </c>
    </row>
    <row r="34" spans="1:24">
      <c r="A34" s="2">
        <v>32</v>
      </c>
      <c r="B34" s="13">
        <v>609216</v>
      </c>
      <c r="C34" s="3" t="s">
        <v>68</v>
      </c>
      <c r="D34" s="3" t="s">
        <v>69</v>
      </c>
      <c r="E34" s="3" t="s">
        <v>162</v>
      </c>
      <c r="F34" s="14">
        <v>22</v>
      </c>
      <c r="G34" s="3" t="s">
        <v>118</v>
      </c>
      <c r="H34" s="14">
        <v>16</v>
      </c>
      <c r="I34" s="3" t="s">
        <v>119</v>
      </c>
      <c r="J34" s="5">
        <v>2</v>
      </c>
      <c r="K34" s="12" t="s">
        <v>176</v>
      </c>
      <c r="L34" s="5">
        <v>4</v>
      </c>
      <c r="M34" s="3"/>
      <c r="N34" s="3"/>
      <c r="O34" s="5">
        <f t="shared" si="0"/>
        <v>22</v>
      </c>
      <c r="P34" s="5">
        <f t="shared" si="1"/>
        <v>0</v>
      </c>
      <c r="Q34" s="3" t="s">
        <v>199</v>
      </c>
    </row>
    <row r="35" spans="1:24">
      <c r="A35" s="2">
        <v>33</v>
      </c>
      <c r="B35" s="13">
        <v>609192</v>
      </c>
      <c r="C35" s="3" t="s">
        <v>68</v>
      </c>
      <c r="D35" s="3" t="s">
        <v>70</v>
      </c>
      <c r="E35" s="3" t="s">
        <v>162</v>
      </c>
      <c r="F35" s="14">
        <v>22</v>
      </c>
      <c r="G35" s="3" t="s">
        <v>95</v>
      </c>
      <c r="H35" s="14">
        <v>16</v>
      </c>
      <c r="I35" s="12" t="s">
        <v>96</v>
      </c>
      <c r="J35" s="5">
        <v>4</v>
      </c>
      <c r="K35" s="12" t="s">
        <v>177</v>
      </c>
      <c r="L35" s="5">
        <v>2</v>
      </c>
      <c r="M35" s="3"/>
      <c r="N35" s="3"/>
      <c r="O35" s="5">
        <f t="shared" si="0"/>
        <v>22</v>
      </c>
      <c r="P35" s="5">
        <f t="shared" si="1"/>
        <v>0</v>
      </c>
      <c r="Q35" s="3" t="s">
        <v>199</v>
      </c>
    </row>
    <row r="36" spans="1:24">
      <c r="A36" s="2">
        <v>34</v>
      </c>
      <c r="B36" s="13">
        <v>229213</v>
      </c>
      <c r="C36" s="3" t="s">
        <v>71</v>
      </c>
      <c r="D36" s="3" t="s">
        <v>28</v>
      </c>
      <c r="E36" s="3" t="s">
        <v>162</v>
      </c>
      <c r="F36" s="14">
        <v>23</v>
      </c>
      <c r="G36" s="11" t="s">
        <v>188</v>
      </c>
      <c r="H36" s="34">
        <v>11</v>
      </c>
      <c r="I36" s="12" t="s">
        <v>121</v>
      </c>
      <c r="J36" s="5">
        <v>6</v>
      </c>
      <c r="K36" s="25" t="s">
        <v>179</v>
      </c>
      <c r="L36" s="5">
        <v>2</v>
      </c>
      <c r="M36" s="3"/>
      <c r="N36" s="3"/>
      <c r="O36" s="5">
        <f t="shared" si="0"/>
        <v>19</v>
      </c>
      <c r="P36" s="5">
        <f t="shared" si="1"/>
        <v>4</v>
      </c>
      <c r="Q36" s="3" t="s">
        <v>199</v>
      </c>
    </row>
    <row r="37" spans="1:24">
      <c r="A37" s="2">
        <v>35</v>
      </c>
      <c r="B37" s="13">
        <v>615768</v>
      </c>
      <c r="C37" s="3" t="s">
        <v>134</v>
      </c>
      <c r="D37" s="3" t="s">
        <v>161</v>
      </c>
      <c r="E37" s="3" t="s">
        <v>162</v>
      </c>
      <c r="F37" s="30">
        <v>23</v>
      </c>
      <c r="G37" s="22" t="s">
        <v>191</v>
      </c>
      <c r="H37" s="18" t="s">
        <v>171</v>
      </c>
      <c r="I37" s="22" t="s">
        <v>135</v>
      </c>
      <c r="J37" s="17" t="s">
        <v>172</v>
      </c>
      <c r="K37" s="12" t="s">
        <v>93</v>
      </c>
      <c r="L37" s="21">
        <v>3</v>
      </c>
      <c r="M37" s="12" t="s">
        <v>97</v>
      </c>
      <c r="N37" s="21">
        <v>4</v>
      </c>
      <c r="O37" s="5">
        <v>23</v>
      </c>
      <c r="P37" s="5">
        <f t="shared" si="1"/>
        <v>0</v>
      </c>
      <c r="Q37" s="3" t="s">
        <v>199</v>
      </c>
    </row>
    <row r="38" spans="1:24">
      <c r="A38" s="2">
        <v>36</v>
      </c>
      <c r="B38" s="13">
        <v>712981</v>
      </c>
      <c r="C38" s="35" t="s">
        <v>139</v>
      </c>
      <c r="D38" s="35" t="s">
        <v>140</v>
      </c>
      <c r="E38" s="3" t="s">
        <v>162</v>
      </c>
      <c r="F38" s="36">
        <v>21</v>
      </c>
      <c r="G38" s="3" t="s">
        <v>192</v>
      </c>
      <c r="H38" s="14">
        <v>16</v>
      </c>
      <c r="I38" s="3" t="s">
        <v>165</v>
      </c>
      <c r="J38" s="14">
        <v>2</v>
      </c>
      <c r="K38" s="3" t="s">
        <v>166</v>
      </c>
      <c r="L38" s="5">
        <v>3</v>
      </c>
      <c r="M38" s="3"/>
      <c r="N38" s="3"/>
      <c r="O38" s="5">
        <f t="shared" si="0"/>
        <v>21</v>
      </c>
      <c r="P38" s="5">
        <f t="shared" si="1"/>
        <v>0</v>
      </c>
      <c r="Q38" s="3" t="s">
        <v>199</v>
      </c>
    </row>
    <row r="39" spans="1:24">
      <c r="A39" s="2">
        <v>37</v>
      </c>
      <c r="B39" s="13">
        <v>713016</v>
      </c>
      <c r="C39" s="35" t="s">
        <v>141</v>
      </c>
      <c r="D39" s="35" t="s">
        <v>14</v>
      </c>
      <c r="E39" s="3" t="s">
        <v>162</v>
      </c>
      <c r="F39" s="36">
        <v>23</v>
      </c>
      <c r="G39" s="3" t="s">
        <v>193</v>
      </c>
      <c r="H39" s="14">
        <v>16</v>
      </c>
      <c r="I39" s="11" t="s">
        <v>150</v>
      </c>
      <c r="J39" s="13">
        <v>5</v>
      </c>
      <c r="K39" s="11" t="s">
        <v>163</v>
      </c>
      <c r="L39" s="26">
        <v>2</v>
      </c>
      <c r="M39" s="3"/>
      <c r="N39" s="3"/>
      <c r="O39" s="5">
        <f t="shared" si="0"/>
        <v>23</v>
      </c>
      <c r="P39" s="5">
        <f t="shared" si="1"/>
        <v>0</v>
      </c>
      <c r="Q39" s="3" t="s">
        <v>199</v>
      </c>
    </row>
    <row r="40" spans="1:24">
      <c r="A40" s="2">
        <v>38</v>
      </c>
      <c r="B40" s="13">
        <v>712942</v>
      </c>
      <c r="C40" s="35" t="s">
        <v>142</v>
      </c>
      <c r="D40" s="35" t="s">
        <v>143</v>
      </c>
      <c r="E40" s="3" t="s">
        <v>162</v>
      </c>
      <c r="F40" s="36">
        <v>24</v>
      </c>
      <c r="G40" s="3" t="s">
        <v>194</v>
      </c>
      <c r="H40" s="14">
        <v>11</v>
      </c>
      <c r="I40" s="3" t="s">
        <v>148</v>
      </c>
      <c r="J40" s="30" t="s">
        <v>186</v>
      </c>
      <c r="K40" s="3" t="s">
        <v>185</v>
      </c>
      <c r="L40" s="5">
        <v>4</v>
      </c>
      <c r="M40" s="3"/>
      <c r="N40" s="3"/>
      <c r="O40" s="5">
        <v>24</v>
      </c>
      <c r="P40" s="5">
        <f t="shared" si="1"/>
        <v>0</v>
      </c>
      <c r="Q40" s="3" t="s">
        <v>199</v>
      </c>
    </row>
    <row r="41" spans="1:24">
      <c r="A41" s="2">
        <v>39</v>
      </c>
      <c r="B41" s="13">
        <v>713032</v>
      </c>
      <c r="C41" s="35" t="s">
        <v>144</v>
      </c>
      <c r="D41" s="35" t="s">
        <v>48</v>
      </c>
      <c r="E41" s="3" t="s">
        <v>162</v>
      </c>
      <c r="F41" s="36">
        <v>24</v>
      </c>
      <c r="G41" s="3" t="s">
        <v>195</v>
      </c>
      <c r="H41" s="14">
        <v>11</v>
      </c>
      <c r="I41" s="3" t="s">
        <v>86</v>
      </c>
      <c r="J41" s="30">
        <v>11</v>
      </c>
      <c r="K41" s="3"/>
      <c r="L41" s="5"/>
      <c r="M41" s="3"/>
      <c r="N41" s="3"/>
      <c r="O41" s="5">
        <f t="shared" si="0"/>
        <v>22</v>
      </c>
      <c r="P41" s="5">
        <f t="shared" si="1"/>
        <v>2</v>
      </c>
      <c r="Q41" s="3" t="s">
        <v>199</v>
      </c>
    </row>
    <row r="42" spans="1:24">
      <c r="A42" s="2">
        <v>40</v>
      </c>
      <c r="B42" s="13">
        <v>713038</v>
      </c>
      <c r="C42" s="35" t="s">
        <v>145</v>
      </c>
      <c r="D42" s="35" t="s">
        <v>146</v>
      </c>
      <c r="E42" s="3" t="s">
        <v>162</v>
      </c>
      <c r="F42" s="36">
        <v>24</v>
      </c>
      <c r="G42" s="3" t="s">
        <v>151</v>
      </c>
      <c r="H42" s="14" t="s">
        <v>164</v>
      </c>
      <c r="I42" s="3" t="s">
        <v>152</v>
      </c>
      <c r="J42" s="30">
        <v>7</v>
      </c>
      <c r="K42" s="3"/>
      <c r="L42" s="5"/>
      <c r="M42" s="3"/>
      <c r="N42" s="3"/>
      <c r="O42" s="5">
        <v>24</v>
      </c>
      <c r="P42" s="5">
        <f t="shared" si="1"/>
        <v>0</v>
      </c>
      <c r="Q42" s="3" t="s">
        <v>199</v>
      </c>
    </row>
    <row r="43" spans="1:24">
      <c r="A43" s="2">
        <v>41</v>
      </c>
      <c r="B43" s="13">
        <v>713014</v>
      </c>
      <c r="C43" s="35" t="s">
        <v>147</v>
      </c>
      <c r="D43" s="35" t="s">
        <v>39</v>
      </c>
      <c r="E43" s="3" t="s">
        <v>162</v>
      </c>
      <c r="F43" s="36">
        <v>24</v>
      </c>
      <c r="G43" s="3" t="s">
        <v>153</v>
      </c>
      <c r="H43" s="14">
        <v>11</v>
      </c>
      <c r="I43" s="3" t="s">
        <v>154</v>
      </c>
      <c r="J43" s="30">
        <v>11</v>
      </c>
      <c r="K43" s="3"/>
      <c r="L43" s="5"/>
      <c r="M43" s="3"/>
      <c r="N43" s="3"/>
      <c r="O43" s="5">
        <f t="shared" si="0"/>
        <v>22</v>
      </c>
      <c r="P43" s="5">
        <f t="shared" si="1"/>
        <v>2</v>
      </c>
      <c r="Q43" s="3" t="s">
        <v>199</v>
      </c>
    </row>
    <row r="44" spans="1:24">
      <c r="B44" s="10"/>
    </row>
    <row r="45" spans="1:24" ht="15" customHeight="1">
      <c r="A45" s="44" t="s">
        <v>187</v>
      </c>
      <c r="B45" s="44"/>
      <c r="C45" s="44"/>
      <c r="D45" s="44"/>
      <c r="E45" s="44"/>
      <c r="F45" s="44"/>
      <c r="G45" s="44"/>
      <c r="H45" s="44"/>
      <c r="I45" s="44"/>
      <c r="J45" s="44"/>
      <c r="K45" s="44"/>
      <c r="L45" s="44"/>
      <c r="M45" s="44"/>
      <c r="N45" s="44"/>
      <c r="O45" s="44"/>
      <c r="P45" s="44"/>
      <c r="Q45" s="44"/>
      <c r="R45" s="10"/>
      <c r="S45" s="10"/>
      <c r="T45" s="10"/>
      <c r="U45" s="10"/>
      <c r="V45" s="10"/>
      <c r="W45" s="10"/>
      <c r="X45" s="10"/>
    </row>
    <row r="46" spans="1:24" ht="51.75" customHeight="1">
      <c r="A46" s="44"/>
      <c r="B46" s="44"/>
      <c r="C46" s="44"/>
      <c r="D46" s="44"/>
      <c r="E46" s="44"/>
      <c r="F46" s="44"/>
      <c r="G46" s="44"/>
      <c r="H46" s="44"/>
      <c r="I46" s="44"/>
      <c r="J46" s="44"/>
      <c r="K46" s="44"/>
      <c r="L46" s="44"/>
      <c r="M46" s="44"/>
      <c r="N46" s="44"/>
      <c r="O46" s="44"/>
      <c r="P46" s="44"/>
      <c r="Q46" s="44"/>
    </row>
  </sheetData>
  <mergeCells count="2">
    <mergeCell ref="A45:Q46"/>
    <mergeCell ref="A1:Q1"/>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pyspe-gram</cp:lastModifiedBy>
  <cp:lastPrinted>2021-07-24T07:50:23Z</cp:lastPrinted>
  <dcterms:created xsi:type="dcterms:W3CDTF">2020-08-26T18:40:51Z</dcterms:created>
  <dcterms:modified xsi:type="dcterms:W3CDTF">2021-09-06T05:53:56Z</dcterms:modified>
</cp:coreProperties>
</file>